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П-1" sheetId="1" r:id="rId1"/>
    <sheet name="Т-1" sheetId="2" r:id="rId2"/>
    <sheet name="Т-3" sheetId="3" r:id="rId3"/>
  </sheets>
  <calcPr calcId="145621"/>
</workbook>
</file>

<file path=xl/calcChain.xml><?xml version="1.0" encoding="utf-8"?>
<calcChain xmlns="http://schemas.openxmlformats.org/spreadsheetml/2006/main">
  <c r="L34" i="3" l="1"/>
  <c r="H34" i="3"/>
  <c r="D34" i="3"/>
  <c r="O33" i="3"/>
  <c r="O34" i="3" s="1"/>
  <c r="N33" i="3"/>
  <c r="N34" i="3" s="1"/>
  <c r="M33" i="3"/>
  <c r="M34" i="3" s="1"/>
  <c r="L33" i="3"/>
  <c r="K33" i="3"/>
  <c r="K34" i="3" s="1"/>
  <c r="J33" i="3"/>
  <c r="J34" i="3" s="1"/>
  <c r="I33" i="3"/>
  <c r="I34" i="3" s="1"/>
  <c r="H33" i="3"/>
  <c r="G33" i="3"/>
  <c r="G34" i="3" s="1"/>
  <c r="F33" i="3"/>
  <c r="F34" i="3" s="1"/>
  <c r="E33" i="3"/>
  <c r="E34" i="3" s="1"/>
  <c r="D33" i="3"/>
  <c r="C32" i="3"/>
  <c r="C31" i="3"/>
  <c r="C30" i="3"/>
  <c r="C29" i="3"/>
  <c r="C28" i="3"/>
  <c r="C27" i="3"/>
  <c r="C33" i="3" s="1"/>
  <c r="C26" i="3"/>
  <c r="O24" i="3"/>
  <c r="N24" i="3"/>
  <c r="M24" i="3"/>
  <c r="L24" i="3"/>
  <c r="K24" i="3"/>
  <c r="J24" i="3"/>
  <c r="I24" i="3"/>
  <c r="H24" i="3"/>
  <c r="G24" i="3"/>
  <c r="F24" i="3"/>
  <c r="E24" i="3"/>
  <c r="D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4" i="3" s="1"/>
  <c r="C34" i="3" s="1"/>
  <c r="O30" i="2"/>
  <c r="K30" i="2"/>
  <c r="G30" i="2"/>
  <c r="O29" i="2"/>
  <c r="N29" i="2"/>
  <c r="N30" i="2" s="1"/>
  <c r="M29" i="2"/>
  <c r="M30" i="2" s="1"/>
  <c r="L29" i="2"/>
  <c r="L30" i="2" s="1"/>
  <c r="K29" i="2"/>
  <c r="J29" i="2"/>
  <c r="J30" i="2" s="1"/>
  <c r="I29" i="2"/>
  <c r="I30" i="2" s="1"/>
  <c r="H29" i="2"/>
  <c r="H30" i="2" s="1"/>
  <c r="G29" i="2"/>
  <c r="F29" i="2"/>
  <c r="F30" i="2" s="1"/>
  <c r="E29" i="2"/>
  <c r="E30" i="2" s="1"/>
  <c r="D29" i="2"/>
  <c r="D30" i="2" s="1"/>
  <c r="C28" i="2"/>
  <c r="C27" i="2"/>
  <c r="C26" i="2"/>
  <c r="C25" i="2"/>
  <c r="C24" i="2"/>
  <c r="C23" i="2"/>
  <c r="C22" i="2"/>
  <c r="C29" i="2" s="1"/>
  <c r="O20" i="2"/>
  <c r="N20" i="2"/>
  <c r="M20" i="2"/>
  <c r="L20" i="2"/>
  <c r="K20" i="2"/>
  <c r="J20" i="2"/>
  <c r="I20" i="2"/>
  <c r="H20" i="2"/>
  <c r="G20" i="2"/>
  <c r="F20" i="2"/>
  <c r="E20" i="2"/>
  <c r="D20" i="2"/>
  <c r="C19" i="2"/>
  <c r="C18" i="2"/>
  <c r="C17" i="2"/>
  <c r="C16" i="2"/>
  <c r="C15" i="2"/>
  <c r="C14" i="2"/>
  <c r="C13" i="2"/>
  <c r="C12" i="2"/>
  <c r="C11" i="2"/>
  <c r="C10" i="2"/>
  <c r="C9" i="2"/>
  <c r="C8" i="2"/>
  <c r="C20" i="2" s="1"/>
  <c r="C30" i="2" s="1"/>
  <c r="C15" i="1" l="1"/>
  <c r="C21" i="1" l="1"/>
  <c r="C22" i="1"/>
  <c r="C23" i="1"/>
  <c r="C24" i="1"/>
  <c r="C25" i="1"/>
  <c r="C20" i="1"/>
  <c r="C11" i="1"/>
  <c r="E26" i="1" l="1"/>
  <c r="F26" i="1"/>
  <c r="G26" i="1"/>
  <c r="H26" i="1"/>
  <c r="I26" i="1"/>
  <c r="J26" i="1"/>
  <c r="K26" i="1"/>
  <c r="L26" i="1"/>
  <c r="M26" i="1"/>
  <c r="N26" i="1"/>
  <c r="O26" i="1"/>
  <c r="D26" i="1"/>
  <c r="E18" i="1"/>
  <c r="F18" i="1"/>
  <c r="G18" i="1"/>
  <c r="G27" i="1" s="1"/>
  <c r="H18" i="1"/>
  <c r="H27" i="1" s="1"/>
  <c r="I18" i="1"/>
  <c r="J18" i="1"/>
  <c r="K18" i="1"/>
  <c r="K27" i="1" s="1"/>
  <c r="L18" i="1"/>
  <c r="L27" i="1" s="1"/>
  <c r="M18" i="1"/>
  <c r="N18" i="1"/>
  <c r="O18" i="1"/>
  <c r="D18" i="1"/>
  <c r="C9" i="1"/>
  <c r="C10" i="1"/>
  <c r="C12" i="1"/>
  <c r="C13" i="1"/>
  <c r="C14" i="1"/>
  <c r="C16" i="1"/>
  <c r="C17" i="1"/>
  <c r="C8" i="1"/>
  <c r="C26" i="1"/>
  <c r="N27" i="1" l="1"/>
  <c r="J27" i="1"/>
  <c r="M27" i="1"/>
  <c r="I27" i="1"/>
  <c r="E27" i="1"/>
  <c r="O27" i="1"/>
  <c r="F27" i="1"/>
  <c r="D27" i="1"/>
  <c r="C18" i="1"/>
  <c r="C27" i="1" s="1"/>
</calcChain>
</file>

<file path=xl/sharedStrings.xml><?xml version="1.0" encoding="utf-8"?>
<sst xmlns="http://schemas.openxmlformats.org/spreadsheetml/2006/main" count="133" uniqueCount="50">
  <si>
    <t>№</t>
  </si>
  <si>
    <t>Содержание занятий</t>
  </si>
  <si>
    <t>Часы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</si>
  <si>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</si>
  <si>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</si>
  <si>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</si>
  <si>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</si>
  <si>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</si>
  <si>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</si>
  <si>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</si>
  <si>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</si>
  <si>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</si>
  <si>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</si>
  <si>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</si>
  <si>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</si>
  <si>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Теоретическая подготовка</t>
  </si>
  <si>
    <t>Введение</t>
  </si>
  <si>
    <t>Туристские возможности родного края, района, своего населённого пункта</t>
  </si>
  <si>
    <t>Туристское снаряжение</t>
  </si>
  <si>
    <t>Обязанности членов туристско-спортивной группы</t>
  </si>
  <si>
    <t>Туристский бивак на спортивном маршруте и спортивных соревнованиях</t>
  </si>
  <si>
    <t>Подготовка туристского спортивного маршрута</t>
  </si>
  <si>
    <t>Питание на туристском спортивном маршруте и спортивных соревнованиях, проводимых в природной среде</t>
  </si>
  <si>
    <t>Правила вида спорта «Спортивный туризм». Регламенты проведения соревнований по видам спортивного туризма.</t>
  </si>
  <si>
    <t>Доврачебная помощь. Гигиена спортсмена-туриста.</t>
  </si>
  <si>
    <t>ИТОГО часов</t>
  </si>
  <si>
    <t>Практическая подготовка</t>
  </si>
  <si>
    <t>ОФП</t>
  </si>
  <si>
    <t>СФП</t>
  </si>
  <si>
    <t>Техническая подготовка</t>
  </si>
  <si>
    <t>Тренировочные спортивные маршруты</t>
  </si>
  <si>
    <t>Участие в спортивных соревнованиях.</t>
  </si>
  <si>
    <t>Контрольные тестирования и переводные экзамены</t>
  </si>
  <si>
    <t>ВСЕГО часов</t>
  </si>
  <si>
    <t>УТВЕРЖДАЮ</t>
  </si>
  <si>
    <t>Директор МКУДО Мильковская ДЮСШ</t>
  </si>
  <si>
    <t>______________________С.А. Трофимов</t>
  </si>
  <si>
    <t>Заместитель директора по УВР______________________________О.В. Фомина</t>
  </si>
  <si>
    <t>Учебный план-график для занятий спортивным туризмом по дополнительной общеобразовательной предпрофессиональной программе. Этап начальной подготовки 1 года обучения</t>
  </si>
  <si>
    <t>Тактика на туристском спортивном маршруте и дистанции</t>
  </si>
  <si>
    <t>Учебный план-график для занятий спортивным туризмом по дополнительной общеобразовательной предпрофессиональной программе. Тренировочный этап 1 года обучения</t>
  </si>
  <si>
    <t>Ориентирование и топография</t>
  </si>
  <si>
    <t>Препятствия на туристском спортивном маршруте и техника их преодоления.</t>
  </si>
  <si>
    <t>Зачётный некатегорийный спортивный маршрут</t>
  </si>
  <si>
    <t>Учебный план-график для занятий спортивным туризмом по дополнительной общеобразовательной предпрофессиональной программе. Тренировочный этап 3 года обучения</t>
  </si>
  <si>
    <t>Техническая подготовка на туристском спортивном маршруте и дистанции.</t>
  </si>
  <si>
    <t>Организация и проведение поисково-спасательных работ.</t>
  </si>
  <si>
    <t>Экстремальные ситуации. Аварийный бивак.</t>
  </si>
  <si>
    <t>Судейство соревнований по спортивному туризму.</t>
  </si>
  <si>
    <t>Зачётный категорийный спортивный маршрут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</si>
</sst>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Normal="100" workbookViewId="0">
      <selection activeCell="B31" sqref="B31"/>
    </sheetView>
  </sheetViews>
  <sheetFormatPr defaultRowHeight="15" x14ac:dyDescent="0.25"/>
  <cols>
    <col min="1" max="1" width="5.42578125" customWidth="1"/>
    <col min="2" max="2" width="59.7109375" style="2" customWidth="1"/>
    <col min="4" max="4" width="6.7109375" customWidth="1"/>
    <col min="5" max="6" width="5.85546875" customWidth="1"/>
    <col min="7" max="7" width="5.42578125" customWidth="1"/>
    <col min="8" max="8" width="5.140625" customWidth="1"/>
    <col min="9" max="9" width="5.5703125" customWidth="1"/>
    <col min="10" max="11" width="6" customWidth="1"/>
    <col min="12" max="12" width="5.7109375" customWidth="1"/>
    <col min="13" max="13" width="5.5703125" customWidth="1"/>
    <col min="14" max="14" width="5.85546875" customWidth="1"/>
    <col min="15" max="15" width="5.42578125" customWidth="1"/>
  </cols>
  <sheetData>
    <row r="1" spans="1:15" x14ac:dyDescent="0.25">
      <c r="H1" s="14" t="s">
        <v>34</v>
      </c>
      <c r="I1" s="14"/>
      <c r="J1" s="14"/>
      <c r="K1" s="14"/>
      <c r="L1" s="14"/>
      <c r="M1" s="14"/>
      <c r="N1" s="14"/>
      <c r="O1" s="14"/>
    </row>
    <row r="2" spans="1:15" x14ac:dyDescent="0.25">
      <c r="H2" s="14" t="s">
        <v>35</v>
      </c>
      <c r="I2" s="14"/>
      <c r="J2" s="14"/>
      <c r="K2" s="14"/>
      <c r="L2" s="14"/>
      <c r="M2" s="14"/>
      <c r="N2" s="14"/>
      <c r="O2" s="14"/>
    </row>
    <row r="3" spans="1:15" x14ac:dyDescent="0.25">
      <c r="H3" s="14" t="s">
        <v>36</v>
      </c>
      <c r="I3" s="14"/>
      <c r="J3" s="14"/>
      <c r="K3" s="14"/>
      <c r="L3" s="14"/>
      <c r="M3" s="14"/>
      <c r="N3" s="14"/>
      <c r="O3" s="14"/>
    </row>
    <row r="4" spans="1:15" ht="31.5" customHeight="1" x14ac:dyDescent="0.25">
      <c r="A4" s="9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</row>
    <row r="7" spans="1:15" ht="15.75" x14ac:dyDescent="0.25">
      <c r="A7" s="10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5.75" x14ac:dyDescent="0.25">
      <c r="A8" s="5">
        <v>1</v>
      </c>
      <c r="B8" s="6" t="s">
        <v>16</v>
      </c>
      <c r="C8" s="5">
        <f>SUM(D8:O8)</f>
        <v>2</v>
      </c>
      <c r="D8" s="5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0.75" customHeight="1" x14ac:dyDescent="0.25">
      <c r="A9" s="5">
        <v>2</v>
      </c>
      <c r="B9" s="6" t="s">
        <v>17</v>
      </c>
      <c r="C9" s="5">
        <f t="shared" ref="C9:C17" si="0">SUM(D9:O9)</f>
        <v>2</v>
      </c>
      <c r="D9" s="5"/>
      <c r="E9" s="5">
        <v>1</v>
      </c>
      <c r="F9" s="5"/>
      <c r="G9" s="5"/>
      <c r="H9" s="5">
        <v>1</v>
      </c>
      <c r="I9" s="5"/>
      <c r="J9" s="5"/>
      <c r="K9" s="5"/>
      <c r="L9" s="5"/>
      <c r="M9" s="5"/>
      <c r="N9" s="5"/>
      <c r="O9" s="5"/>
    </row>
    <row r="10" spans="1:15" ht="19.5" customHeight="1" x14ac:dyDescent="0.25">
      <c r="A10" s="5">
        <v>3</v>
      </c>
      <c r="B10" s="6" t="s">
        <v>18</v>
      </c>
      <c r="C10" s="5">
        <f t="shared" si="0"/>
        <v>4</v>
      </c>
      <c r="D10" s="5"/>
      <c r="E10" s="5"/>
      <c r="F10" s="5"/>
      <c r="G10" s="5"/>
      <c r="H10" s="5"/>
      <c r="I10" s="5">
        <v>2</v>
      </c>
      <c r="J10" s="5">
        <v>2</v>
      </c>
      <c r="K10" s="5"/>
      <c r="L10" s="5"/>
      <c r="M10" s="5"/>
      <c r="N10" s="5"/>
      <c r="O10" s="5"/>
    </row>
    <row r="11" spans="1:15" ht="18" customHeight="1" x14ac:dyDescent="0.25">
      <c r="A11" s="5">
        <v>4</v>
      </c>
      <c r="B11" s="6" t="s">
        <v>19</v>
      </c>
      <c r="C11" s="5">
        <f t="shared" si="0"/>
        <v>2</v>
      </c>
      <c r="D11" s="5"/>
      <c r="E11" s="5">
        <v>1</v>
      </c>
      <c r="F11" s="5"/>
      <c r="G11" s="5"/>
      <c r="H11" s="5"/>
      <c r="I11" s="5"/>
      <c r="J11" s="5"/>
      <c r="K11" s="5">
        <v>1</v>
      </c>
      <c r="L11" s="5"/>
      <c r="M11" s="5"/>
      <c r="N11" s="5"/>
      <c r="O11" s="5"/>
    </row>
    <row r="12" spans="1:15" ht="30.75" customHeight="1" x14ac:dyDescent="0.25">
      <c r="A12" s="5">
        <v>5</v>
      </c>
      <c r="B12" s="6" t="s">
        <v>20</v>
      </c>
      <c r="C12" s="5">
        <f t="shared" si="0"/>
        <v>3</v>
      </c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5">
        <v>2</v>
      </c>
      <c r="O12" s="5"/>
    </row>
    <row r="13" spans="1:15" ht="20.25" customHeight="1" x14ac:dyDescent="0.25">
      <c r="A13" s="5">
        <v>6</v>
      </c>
      <c r="B13" s="6" t="s">
        <v>21</v>
      </c>
      <c r="C13" s="5">
        <f t="shared" si="0"/>
        <v>3</v>
      </c>
      <c r="D13" s="5"/>
      <c r="E13" s="5"/>
      <c r="F13" s="5"/>
      <c r="G13" s="5"/>
      <c r="H13" s="5"/>
      <c r="I13" s="5"/>
      <c r="J13" s="5"/>
      <c r="K13" s="5"/>
      <c r="L13" s="5">
        <v>1</v>
      </c>
      <c r="M13" s="5">
        <v>2</v>
      </c>
      <c r="N13" s="5"/>
      <c r="O13" s="5"/>
    </row>
    <row r="14" spans="1:15" ht="46.5" customHeight="1" x14ac:dyDescent="0.25">
      <c r="A14" s="5">
        <v>7</v>
      </c>
      <c r="B14" s="6" t="s">
        <v>22</v>
      </c>
      <c r="C14" s="5">
        <f t="shared" si="0"/>
        <v>2</v>
      </c>
      <c r="D14" s="5"/>
      <c r="E14" s="5"/>
      <c r="F14" s="5">
        <v>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7" customHeight="1" x14ac:dyDescent="0.25">
      <c r="A15" s="5">
        <v>8</v>
      </c>
      <c r="B15" s="6" t="s">
        <v>39</v>
      </c>
      <c r="C15" s="5">
        <f t="shared" si="0"/>
        <v>2</v>
      </c>
      <c r="D15" s="5"/>
      <c r="E15" s="5"/>
      <c r="F15" s="5"/>
      <c r="G15" s="5">
        <v>1</v>
      </c>
      <c r="H15" s="5"/>
      <c r="I15" s="5"/>
      <c r="J15" s="5"/>
      <c r="K15" s="5">
        <v>1</v>
      </c>
      <c r="L15" s="5"/>
      <c r="M15" s="5"/>
      <c r="N15" s="5"/>
      <c r="O15" s="5"/>
    </row>
    <row r="16" spans="1:15" ht="33.75" customHeight="1" x14ac:dyDescent="0.25">
      <c r="A16" s="5">
        <v>9</v>
      </c>
      <c r="B16" s="6" t="s">
        <v>23</v>
      </c>
      <c r="C16" s="5">
        <f t="shared" si="0"/>
        <v>2</v>
      </c>
      <c r="D16" s="5"/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>
        <v>1</v>
      </c>
    </row>
    <row r="17" spans="1:15" ht="15.75" x14ac:dyDescent="0.25">
      <c r="A17" s="5">
        <v>10</v>
      </c>
      <c r="B17" s="6" t="s">
        <v>24</v>
      </c>
      <c r="C17" s="5">
        <f t="shared" si="0"/>
        <v>2</v>
      </c>
      <c r="D17" s="5"/>
      <c r="E17" s="5"/>
      <c r="F17" s="5"/>
      <c r="G17" s="5"/>
      <c r="H17" s="5">
        <v>1</v>
      </c>
      <c r="I17" s="5"/>
      <c r="J17" s="5"/>
      <c r="K17" s="5"/>
      <c r="L17" s="5"/>
      <c r="M17" s="5"/>
      <c r="N17" s="5"/>
      <c r="O17" s="5">
        <v>1</v>
      </c>
    </row>
    <row r="18" spans="1:15" s="4" customFormat="1" ht="15.75" x14ac:dyDescent="0.25">
      <c r="A18" s="7"/>
      <c r="B18" s="8" t="s">
        <v>25</v>
      </c>
      <c r="C18" s="7">
        <f t="shared" ref="C18:O18" si="1">SUM(C8:C17)</f>
        <v>24</v>
      </c>
      <c r="D18" s="7">
        <f t="shared" si="1"/>
        <v>2</v>
      </c>
      <c r="E18" s="7">
        <f t="shared" si="1"/>
        <v>2</v>
      </c>
      <c r="F18" s="7">
        <f t="shared" si="1"/>
        <v>2</v>
      </c>
      <c r="G18" s="7">
        <f t="shared" si="1"/>
        <v>2</v>
      </c>
      <c r="H18" s="7">
        <f t="shared" si="1"/>
        <v>2</v>
      </c>
      <c r="I18" s="7">
        <f t="shared" si="1"/>
        <v>2</v>
      </c>
      <c r="J18" s="7">
        <f t="shared" si="1"/>
        <v>2</v>
      </c>
      <c r="K18" s="7">
        <f t="shared" si="1"/>
        <v>2</v>
      </c>
      <c r="L18" s="7">
        <f t="shared" si="1"/>
        <v>2</v>
      </c>
      <c r="M18" s="7">
        <f t="shared" si="1"/>
        <v>2</v>
      </c>
      <c r="N18" s="7">
        <f t="shared" si="1"/>
        <v>2</v>
      </c>
      <c r="O18" s="7">
        <f t="shared" si="1"/>
        <v>2</v>
      </c>
    </row>
    <row r="19" spans="1:15" ht="15.75" x14ac:dyDescent="0.25">
      <c r="A19" s="10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5.75" x14ac:dyDescent="0.25">
      <c r="A20" s="5">
        <v>1</v>
      </c>
      <c r="B20" s="6" t="s">
        <v>27</v>
      </c>
      <c r="C20" s="5">
        <f>SUM(D20:O20)</f>
        <v>169</v>
      </c>
      <c r="D20" s="5">
        <v>9</v>
      </c>
      <c r="E20" s="5">
        <v>11</v>
      </c>
      <c r="F20" s="5">
        <v>16</v>
      </c>
      <c r="G20" s="5">
        <v>10</v>
      </c>
      <c r="H20" s="5">
        <v>13</v>
      </c>
      <c r="I20" s="5">
        <v>16</v>
      </c>
      <c r="J20" s="5">
        <v>18</v>
      </c>
      <c r="K20" s="5">
        <v>16</v>
      </c>
      <c r="L20" s="5">
        <v>12</v>
      </c>
      <c r="M20" s="5">
        <v>14</v>
      </c>
      <c r="N20" s="5">
        <v>16</v>
      </c>
      <c r="O20" s="5">
        <v>18</v>
      </c>
    </row>
    <row r="21" spans="1:15" ht="15.75" x14ac:dyDescent="0.25">
      <c r="A21" s="5">
        <v>2</v>
      </c>
      <c r="B21" s="6" t="s">
        <v>28</v>
      </c>
      <c r="C21" s="5">
        <f t="shared" ref="C21:C25" si="2">SUM(D21:O21)</f>
        <v>60</v>
      </c>
      <c r="D21" s="5">
        <v>10</v>
      </c>
      <c r="E21" s="5">
        <v>4</v>
      </c>
      <c r="F21" s="5">
        <v>4</v>
      </c>
      <c r="G21" s="5">
        <v>10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</row>
    <row r="22" spans="1:15" ht="15.75" x14ac:dyDescent="0.25">
      <c r="A22" s="5">
        <v>3</v>
      </c>
      <c r="B22" s="6" t="s">
        <v>29</v>
      </c>
      <c r="C22" s="5">
        <f t="shared" si="2"/>
        <v>20</v>
      </c>
      <c r="D22" s="5">
        <v>2</v>
      </c>
      <c r="E22" s="5">
        <v>2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/>
      <c r="O22" s="5"/>
    </row>
    <row r="23" spans="1:15" ht="17.25" customHeight="1" x14ac:dyDescent="0.25">
      <c r="A23" s="5">
        <v>4</v>
      </c>
      <c r="B23" s="6" t="s">
        <v>30</v>
      </c>
      <c r="C23" s="5">
        <f t="shared" si="2"/>
        <v>24</v>
      </c>
      <c r="D23" s="5"/>
      <c r="E23" s="5">
        <v>8</v>
      </c>
      <c r="F23" s="5"/>
      <c r="G23" s="5"/>
      <c r="H23" s="5"/>
      <c r="I23" s="5"/>
      <c r="J23" s="5"/>
      <c r="K23" s="5"/>
      <c r="L23" s="5">
        <v>4</v>
      </c>
      <c r="M23" s="5">
        <v>4</v>
      </c>
      <c r="N23" s="5">
        <v>4</v>
      </c>
      <c r="O23" s="5">
        <v>4</v>
      </c>
    </row>
    <row r="24" spans="1:15" ht="15.75" customHeight="1" x14ac:dyDescent="0.25">
      <c r="A24" s="5">
        <v>5</v>
      </c>
      <c r="B24" s="6" t="s">
        <v>31</v>
      </c>
      <c r="C24" s="5">
        <f t="shared" si="2"/>
        <v>9</v>
      </c>
      <c r="D24" s="5">
        <v>3</v>
      </c>
      <c r="E24" s="5"/>
      <c r="F24" s="5"/>
      <c r="G24" s="5"/>
      <c r="H24" s="5">
        <v>3</v>
      </c>
      <c r="I24" s="5"/>
      <c r="J24" s="5"/>
      <c r="K24" s="5">
        <v>3</v>
      </c>
      <c r="L24" s="5"/>
      <c r="M24" s="5"/>
      <c r="N24" s="5"/>
      <c r="O24" s="5"/>
    </row>
    <row r="25" spans="1:15" ht="15.75" x14ac:dyDescent="0.25">
      <c r="A25" s="5">
        <v>6</v>
      </c>
      <c r="B25" s="6" t="s">
        <v>32</v>
      </c>
      <c r="C25" s="5">
        <f t="shared" si="2"/>
        <v>6</v>
      </c>
      <c r="D25" s="5">
        <v>2</v>
      </c>
      <c r="E25" s="5"/>
      <c r="F25" s="5"/>
      <c r="G25" s="5"/>
      <c r="H25" s="5"/>
      <c r="I25" s="5"/>
      <c r="J25" s="5"/>
      <c r="K25" s="5"/>
      <c r="L25" s="5">
        <v>4</v>
      </c>
      <c r="M25" s="5"/>
      <c r="N25" s="5"/>
      <c r="O25" s="5"/>
    </row>
    <row r="26" spans="1:15" s="4" customFormat="1" ht="14.25" customHeight="1" x14ac:dyDescent="0.25">
      <c r="A26" s="7"/>
      <c r="B26" s="8" t="s">
        <v>25</v>
      </c>
      <c r="C26" s="7">
        <f t="shared" ref="C26:O26" si="3">SUM(C20:C25)</f>
        <v>288</v>
      </c>
      <c r="D26" s="7">
        <f t="shared" si="3"/>
        <v>26</v>
      </c>
      <c r="E26" s="7">
        <f t="shared" si="3"/>
        <v>25</v>
      </c>
      <c r="F26" s="7">
        <f t="shared" si="3"/>
        <v>22</v>
      </c>
      <c r="G26" s="7">
        <f t="shared" si="3"/>
        <v>22</v>
      </c>
      <c r="H26" s="7">
        <f t="shared" si="3"/>
        <v>22</v>
      </c>
      <c r="I26" s="7">
        <f t="shared" si="3"/>
        <v>22</v>
      </c>
      <c r="J26" s="7">
        <f t="shared" si="3"/>
        <v>24</v>
      </c>
      <c r="K26" s="7">
        <f t="shared" si="3"/>
        <v>25</v>
      </c>
      <c r="L26" s="7">
        <f t="shared" si="3"/>
        <v>26</v>
      </c>
      <c r="M26" s="7">
        <f t="shared" si="3"/>
        <v>24</v>
      </c>
      <c r="N26" s="7">
        <f t="shared" si="3"/>
        <v>24</v>
      </c>
      <c r="O26" s="7">
        <f t="shared" si="3"/>
        <v>26</v>
      </c>
    </row>
    <row r="27" spans="1:15" s="4" customFormat="1" ht="15.75" x14ac:dyDescent="0.25">
      <c r="A27" s="7"/>
      <c r="B27" s="8" t="s">
        <v>33</v>
      </c>
      <c r="C27" s="7">
        <f>C18+C26</f>
        <v>312</v>
      </c>
      <c r="D27" s="7">
        <f t="shared" ref="D27:O27" si="4">D26+D18</f>
        <v>28</v>
      </c>
      <c r="E27" s="7">
        <f t="shared" si="4"/>
        <v>27</v>
      </c>
      <c r="F27" s="7">
        <f t="shared" si="4"/>
        <v>24</v>
      </c>
      <c r="G27" s="7">
        <f t="shared" si="4"/>
        <v>24</v>
      </c>
      <c r="H27" s="7">
        <f t="shared" si="4"/>
        <v>24</v>
      </c>
      <c r="I27" s="7">
        <f t="shared" si="4"/>
        <v>24</v>
      </c>
      <c r="J27" s="7">
        <f t="shared" si="4"/>
        <v>26</v>
      </c>
      <c r="K27" s="7">
        <f t="shared" si="4"/>
        <v>27</v>
      </c>
      <c r="L27" s="7">
        <f t="shared" si="4"/>
        <v>28</v>
      </c>
      <c r="M27" s="7">
        <f t="shared" si="4"/>
        <v>26</v>
      </c>
      <c r="N27" s="7">
        <f t="shared" si="4"/>
        <v>26</v>
      </c>
      <c r="O27" s="7">
        <f t="shared" si="4"/>
        <v>28</v>
      </c>
    </row>
    <row r="28" spans="1:15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3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A4:O4"/>
    <mergeCell ref="A7:O7"/>
    <mergeCell ref="A19:O19"/>
    <mergeCell ref="B29:O29"/>
    <mergeCell ref="H1:O1"/>
    <mergeCell ref="H2:O2"/>
    <mergeCell ref="H3:O3"/>
  </mergeCells>
  <pageMargins left="0.7" right="0.7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workbookViewId="0">
      <selection activeCell="B26" sqref="B26"/>
    </sheetView>
  </sheetViews>
  <sheetFormatPr defaultRowHeight="15" x14ac:dyDescent="0.25"/>
  <cols>
    <col min="1" max="1" width="5.42578125" customWidth="1"/>
    <col min="2" max="2" width="59.7109375" style="2" customWidth="1"/>
    <col min="4" max="4" width="6.7109375" customWidth="1"/>
    <col min="5" max="6" width="5.85546875" customWidth="1"/>
    <col min="7" max="7" width="5.42578125" customWidth="1"/>
    <col min="8" max="8" width="5.140625" customWidth="1"/>
    <col min="9" max="9" width="5.5703125" customWidth="1"/>
    <col min="10" max="11" width="6" customWidth="1"/>
    <col min="12" max="12" width="5.7109375" customWidth="1"/>
    <col min="13" max="13" width="5.5703125" customWidth="1"/>
    <col min="14" max="14" width="5.85546875" customWidth="1"/>
    <col min="15" max="15" width="5.42578125" customWidth="1"/>
  </cols>
  <sheetData>
    <row r="1" spans="1:15" x14ac:dyDescent="0.25">
      <c r="H1" s="14" t="s">
        <v>34</v>
      </c>
      <c r="I1" s="14"/>
      <c r="J1" s="14"/>
      <c r="K1" s="14"/>
      <c r="L1" s="14"/>
      <c r="M1" s="14"/>
      <c r="N1" s="14"/>
      <c r="O1" s="14"/>
    </row>
    <row r="2" spans="1:15" x14ac:dyDescent="0.25">
      <c r="H2" s="14" t="s">
        <v>35</v>
      </c>
      <c r="I2" s="14"/>
      <c r="J2" s="14"/>
      <c r="K2" s="14"/>
      <c r="L2" s="14"/>
      <c r="M2" s="14"/>
      <c r="N2" s="14"/>
      <c r="O2" s="14"/>
    </row>
    <row r="3" spans="1:15" x14ac:dyDescent="0.25">
      <c r="H3" s="14" t="s">
        <v>36</v>
      </c>
      <c r="I3" s="14"/>
      <c r="J3" s="14"/>
      <c r="K3" s="14"/>
      <c r="L3" s="14"/>
      <c r="M3" s="14"/>
      <c r="N3" s="14"/>
      <c r="O3" s="14"/>
    </row>
    <row r="4" spans="1:15" ht="31.5" customHeight="1" x14ac:dyDescent="0.25">
      <c r="A4" s="9" t="s">
        <v>40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</row>
    <row r="7" spans="1:15" ht="15.75" x14ac:dyDescent="0.25">
      <c r="A7" s="10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5.75" x14ac:dyDescent="0.25">
      <c r="A8" s="5">
        <v>1</v>
      </c>
      <c r="B8" s="6" t="s">
        <v>16</v>
      </c>
      <c r="C8" s="5">
        <f>SUM(D8:O8)</f>
        <v>2</v>
      </c>
      <c r="D8" s="5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0.75" customHeight="1" x14ac:dyDescent="0.25">
      <c r="A9" s="5">
        <v>2</v>
      </c>
      <c r="B9" s="6" t="s">
        <v>17</v>
      </c>
      <c r="C9" s="5">
        <f t="shared" ref="C9:C19" si="0">SUM(D9:O9)</f>
        <v>2</v>
      </c>
      <c r="D9" s="5"/>
      <c r="E9" s="5">
        <v>1</v>
      </c>
      <c r="F9" s="5"/>
      <c r="G9" s="5"/>
      <c r="H9" s="5">
        <v>1</v>
      </c>
      <c r="I9" s="5"/>
      <c r="J9" s="5"/>
      <c r="K9" s="5"/>
      <c r="L9" s="5"/>
      <c r="M9" s="5"/>
      <c r="N9" s="5"/>
      <c r="O9" s="5"/>
    </row>
    <row r="10" spans="1:15" ht="19.5" customHeight="1" x14ac:dyDescent="0.25">
      <c r="A10" s="5">
        <v>3</v>
      </c>
      <c r="B10" s="6" t="s">
        <v>18</v>
      </c>
      <c r="C10" s="5">
        <f t="shared" si="0"/>
        <v>4</v>
      </c>
      <c r="D10" s="5"/>
      <c r="E10" s="5"/>
      <c r="F10" s="5"/>
      <c r="G10" s="5"/>
      <c r="H10" s="5"/>
      <c r="I10" s="5">
        <v>2</v>
      </c>
      <c r="J10" s="5">
        <v>2</v>
      </c>
      <c r="K10" s="5"/>
      <c r="L10" s="5"/>
      <c r="M10" s="5"/>
      <c r="N10" s="5"/>
      <c r="O10" s="5"/>
    </row>
    <row r="11" spans="1:15" ht="18" customHeight="1" x14ac:dyDescent="0.25">
      <c r="A11" s="5">
        <v>4</v>
      </c>
      <c r="B11" s="6" t="s">
        <v>19</v>
      </c>
      <c r="C11" s="5">
        <f t="shared" si="0"/>
        <v>3</v>
      </c>
      <c r="D11" s="5"/>
      <c r="E11" s="5">
        <v>1</v>
      </c>
      <c r="F11" s="5">
        <v>1</v>
      </c>
      <c r="G11" s="5"/>
      <c r="H11" s="5"/>
      <c r="I11" s="5"/>
      <c r="J11" s="5"/>
      <c r="K11" s="5">
        <v>1</v>
      </c>
      <c r="L11" s="5"/>
      <c r="M11" s="5"/>
      <c r="N11" s="5"/>
      <c r="O11" s="5"/>
    </row>
    <row r="12" spans="1:15" ht="30.75" customHeight="1" x14ac:dyDescent="0.25">
      <c r="A12" s="5">
        <v>5</v>
      </c>
      <c r="B12" s="6" t="s">
        <v>20</v>
      </c>
      <c r="C12" s="5">
        <f t="shared" si="0"/>
        <v>3</v>
      </c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5">
        <v>2</v>
      </c>
      <c r="O12" s="5"/>
    </row>
    <row r="13" spans="1:15" ht="20.25" customHeight="1" x14ac:dyDescent="0.25">
      <c r="A13" s="5">
        <v>6</v>
      </c>
      <c r="B13" s="6" t="s">
        <v>21</v>
      </c>
      <c r="C13" s="5">
        <f t="shared" si="0"/>
        <v>3</v>
      </c>
      <c r="D13" s="5"/>
      <c r="E13" s="5"/>
      <c r="F13" s="5"/>
      <c r="G13" s="5"/>
      <c r="H13" s="5"/>
      <c r="I13" s="5"/>
      <c r="J13" s="5"/>
      <c r="K13" s="5"/>
      <c r="L13" s="5">
        <v>1</v>
      </c>
      <c r="M13" s="5">
        <v>2</v>
      </c>
      <c r="N13" s="5"/>
      <c r="O13" s="5"/>
    </row>
    <row r="14" spans="1:15" ht="46.5" customHeight="1" x14ac:dyDescent="0.25">
      <c r="A14" s="5">
        <v>7</v>
      </c>
      <c r="B14" s="6" t="s">
        <v>22</v>
      </c>
      <c r="C14" s="5">
        <f t="shared" si="0"/>
        <v>3</v>
      </c>
      <c r="D14" s="5"/>
      <c r="E14" s="5"/>
      <c r="F14" s="5">
        <v>2</v>
      </c>
      <c r="G14" s="5"/>
      <c r="H14" s="5"/>
      <c r="I14" s="5"/>
      <c r="J14" s="5"/>
      <c r="K14" s="5">
        <v>1</v>
      </c>
      <c r="L14" s="5"/>
      <c r="M14" s="5"/>
      <c r="N14" s="5"/>
      <c r="O14" s="5"/>
    </row>
    <row r="15" spans="1:15" ht="17.25" customHeight="1" x14ac:dyDescent="0.25">
      <c r="A15" s="5">
        <v>8</v>
      </c>
      <c r="B15" s="6" t="s">
        <v>41</v>
      </c>
      <c r="C15" s="5">
        <f t="shared" si="0"/>
        <v>2</v>
      </c>
      <c r="D15" s="5">
        <v>1</v>
      </c>
      <c r="E15" s="5"/>
      <c r="F15" s="5"/>
      <c r="G15" s="5"/>
      <c r="H15" s="5"/>
      <c r="I15" s="5"/>
      <c r="J15" s="5"/>
      <c r="K15" s="5"/>
      <c r="L15" s="5">
        <v>1</v>
      </c>
      <c r="M15" s="5"/>
      <c r="N15" s="5"/>
      <c r="O15" s="5"/>
    </row>
    <row r="16" spans="1:15" ht="18" customHeight="1" x14ac:dyDescent="0.25">
      <c r="A16" s="5">
        <v>9</v>
      </c>
      <c r="B16" s="6" t="s">
        <v>39</v>
      </c>
      <c r="C16" s="5">
        <f t="shared" si="0"/>
        <v>3</v>
      </c>
      <c r="D16" s="5"/>
      <c r="E16" s="5"/>
      <c r="F16" s="5"/>
      <c r="G16" s="5">
        <v>1</v>
      </c>
      <c r="H16" s="5">
        <v>1</v>
      </c>
      <c r="I16" s="5"/>
      <c r="J16" s="5"/>
      <c r="K16" s="5">
        <v>1</v>
      </c>
      <c r="L16" s="5"/>
      <c r="M16" s="5"/>
      <c r="N16" s="5"/>
      <c r="O16" s="5"/>
    </row>
    <row r="17" spans="1:15" ht="30.75" customHeight="1" x14ac:dyDescent="0.25">
      <c r="A17" s="5">
        <v>10</v>
      </c>
      <c r="B17" s="6" t="s">
        <v>42</v>
      </c>
      <c r="C17" s="5">
        <f t="shared" si="0"/>
        <v>3</v>
      </c>
      <c r="D17" s="5"/>
      <c r="E17" s="5">
        <v>1</v>
      </c>
      <c r="F17" s="5"/>
      <c r="G17" s="5"/>
      <c r="H17" s="5"/>
      <c r="I17" s="5"/>
      <c r="J17" s="5">
        <v>1</v>
      </c>
      <c r="K17" s="5"/>
      <c r="L17" s="5"/>
      <c r="M17" s="5">
        <v>1</v>
      </c>
      <c r="N17" s="5"/>
      <c r="O17" s="5"/>
    </row>
    <row r="18" spans="1:15" ht="33.75" customHeight="1" x14ac:dyDescent="0.25">
      <c r="A18" s="5">
        <v>11</v>
      </c>
      <c r="B18" s="6" t="s">
        <v>23</v>
      </c>
      <c r="C18" s="5">
        <f t="shared" si="0"/>
        <v>2</v>
      </c>
      <c r="D18" s="5"/>
      <c r="E18" s="5"/>
      <c r="F18" s="5"/>
      <c r="G18" s="5">
        <v>1</v>
      </c>
      <c r="H18" s="5"/>
      <c r="I18" s="5"/>
      <c r="J18" s="5"/>
      <c r="K18" s="5"/>
      <c r="L18" s="5"/>
      <c r="M18" s="5"/>
      <c r="N18" s="5"/>
      <c r="O18" s="5">
        <v>1</v>
      </c>
    </row>
    <row r="19" spans="1:15" ht="15.75" x14ac:dyDescent="0.25">
      <c r="A19" s="5">
        <v>12</v>
      </c>
      <c r="B19" s="6" t="s">
        <v>24</v>
      </c>
      <c r="C19" s="5">
        <f t="shared" si="0"/>
        <v>2</v>
      </c>
      <c r="D19" s="5"/>
      <c r="E19" s="5"/>
      <c r="F19" s="5"/>
      <c r="G19" s="5"/>
      <c r="H19" s="5">
        <v>1</v>
      </c>
      <c r="I19" s="5"/>
      <c r="J19" s="5"/>
      <c r="K19" s="5"/>
      <c r="L19" s="5"/>
      <c r="M19" s="5"/>
      <c r="N19" s="5"/>
      <c r="O19" s="5">
        <v>1</v>
      </c>
    </row>
    <row r="20" spans="1:15" s="4" customFormat="1" ht="15.75" x14ac:dyDescent="0.25">
      <c r="A20" s="7"/>
      <c r="B20" s="8" t="s">
        <v>25</v>
      </c>
      <c r="C20" s="7">
        <f t="shared" ref="C20:O20" si="1">SUM(C8:C19)</f>
        <v>32</v>
      </c>
      <c r="D20" s="7">
        <f t="shared" si="1"/>
        <v>3</v>
      </c>
      <c r="E20" s="7">
        <f t="shared" si="1"/>
        <v>3</v>
      </c>
      <c r="F20" s="7">
        <f t="shared" si="1"/>
        <v>3</v>
      </c>
      <c r="G20" s="7">
        <f t="shared" si="1"/>
        <v>2</v>
      </c>
      <c r="H20" s="7">
        <f t="shared" si="1"/>
        <v>3</v>
      </c>
      <c r="I20" s="7">
        <f t="shared" si="1"/>
        <v>2</v>
      </c>
      <c r="J20" s="7">
        <f t="shared" si="1"/>
        <v>3</v>
      </c>
      <c r="K20" s="7">
        <f t="shared" si="1"/>
        <v>3</v>
      </c>
      <c r="L20" s="7">
        <f t="shared" si="1"/>
        <v>3</v>
      </c>
      <c r="M20" s="7">
        <f t="shared" si="1"/>
        <v>3</v>
      </c>
      <c r="N20" s="7">
        <f t="shared" si="1"/>
        <v>2</v>
      </c>
      <c r="O20" s="7">
        <f t="shared" si="1"/>
        <v>2</v>
      </c>
    </row>
    <row r="21" spans="1:15" ht="15.75" x14ac:dyDescent="0.25">
      <c r="A21" s="10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ht="15.75" x14ac:dyDescent="0.25">
      <c r="A22" s="5">
        <v>1</v>
      </c>
      <c r="B22" s="6" t="s">
        <v>27</v>
      </c>
      <c r="C22" s="5">
        <f>SUM(D22:O22)</f>
        <v>194</v>
      </c>
      <c r="D22" s="5">
        <v>14</v>
      </c>
      <c r="E22" s="5">
        <v>15</v>
      </c>
      <c r="F22" s="5">
        <v>18</v>
      </c>
      <c r="G22" s="5">
        <v>18</v>
      </c>
      <c r="H22" s="5">
        <v>17</v>
      </c>
      <c r="I22" s="5">
        <v>22</v>
      </c>
      <c r="J22" s="5">
        <v>25</v>
      </c>
      <c r="K22" s="5">
        <v>17</v>
      </c>
      <c r="L22" s="5">
        <v>8</v>
      </c>
      <c r="M22" s="5">
        <v>10</v>
      </c>
      <c r="N22" s="5">
        <v>16</v>
      </c>
      <c r="O22" s="5">
        <v>14</v>
      </c>
    </row>
    <row r="23" spans="1:15" ht="15.75" x14ac:dyDescent="0.25">
      <c r="A23" s="5">
        <v>2</v>
      </c>
      <c r="B23" s="6" t="s">
        <v>28</v>
      </c>
      <c r="C23" s="5">
        <f t="shared" ref="C23:C28" si="2">SUM(D23:O23)</f>
        <v>64</v>
      </c>
      <c r="D23" s="5">
        <v>14</v>
      </c>
      <c r="E23" s="5">
        <v>8</v>
      </c>
      <c r="F23" s="5">
        <v>8</v>
      </c>
      <c r="G23" s="5">
        <v>12</v>
      </c>
      <c r="H23" s="5">
        <v>4</v>
      </c>
      <c r="I23" s="5">
        <v>4</v>
      </c>
      <c r="J23" s="5">
        <v>6</v>
      </c>
      <c r="K23" s="5">
        <v>8</v>
      </c>
      <c r="L23" s="5"/>
      <c r="M23" s="5"/>
      <c r="N23" s="5"/>
      <c r="O23" s="5"/>
    </row>
    <row r="24" spans="1:15" ht="15.75" x14ac:dyDescent="0.25">
      <c r="A24" s="5">
        <v>3</v>
      </c>
      <c r="B24" s="6" t="s">
        <v>29</v>
      </c>
      <c r="C24" s="5">
        <f t="shared" si="2"/>
        <v>40</v>
      </c>
      <c r="D24" s="5">
        <v>2</v>
      </c>
      <c r="E24" s="5">
        <v>2</v>
      </c>
      <c r="F24" s="5">
        <v>7</v>
      </c>
      <c r="G24" s="5">
        <v>2</v>
      </c>
      <c r="H24" s="5">
        <v>12</v>
      </c>
      <c r="I24" s="5">
        <v>2</v>
      </c>
      <c r="J24" s="5">
        <v>4</v>
      </c>
      <c r="K24" s="5">
        <v>7</v>
      </c>
      <c r="L24" s="5"/>
      <c r="M24" s="5">
        <v>2</v>
      </c>
      <c r="N24" s="5"/>
      <c r="O24" s="5"/>
    </row>
    <row r="25" spans="1:15" ht="17.25" customHeight="1" x14ac:dyDescent="0.25">
      <c r="A25" s="5">
        <v>4</v>
      </c>
      <c r="B25" s="6" t="s">
        <v>30</v>
      </c>
      <c r="C25" s="5">
        <f t="shared" si="2"/>
        <v>64</v>
      </c>
      <c r="D25" s="5"/>
      <c r="E25" s="5">
        <v>12</v>
      </c>
      <c r="F25" s="5"/>
      <c r="G25" s="5"/>
      <c r="H25" s="5"/>
      <c r="I25" s="5"/>
      <c r="J25" s="5"/>
      <c r="K25" s="5"/>
      <c r="L25" s="5">
        <v>11</v>
      </c>
      <c r="M25" s="5">
        <v>15</v>
      </c>
      <c r="N25" s="5">
        <v>12</v>
      </c>
      <c r="O25" s="5">
        <v>14</v>
      </c>
    </row>
    <row r="26" spans="1:15" ht="17.25" customHeight="1" x14ac:dyDescent="0.25">
      <c r="A26" s="5">
        <v>5</v>
      </c>
      <c r="B26" s="6" t="s">
        <v>43</v>
      </c>
      <c r="C26" s="5">
        <f t="shared" si="2"/>
        <v>40</v>
      </c>
      <c r="D26" s="5"/>
      <c r="E26" s="5"/>
      <c r="F26" s="5"/>
      <c r="G26" s="5"/>
      <c r="H26" s="5"/>
      <c r="I26" s="5"/>
      <c r="J26" s="5"/>
      <c r="K26" s="5"/>
      <c r="L26" s="5">
        <v>10</v>
      </c>
      <c r="M26" s="5">
        <v>10</v>
      </c>
      <c r="N26" s="5">
        <v>10</v>
      </c>
      <c r="O26" s="5">
        <v>10</v>
      </c>
    </row>
    <row r="27" spans="1:15" ht="15.75" customHeight="1" x14ac:dyDescent="0.25">
      <c r="A27" s="5">
        <v>6</v>
      </c>
      <c r="B27" s="6" t="s">
        <v>31</v>
      </c>
      <c r="C27" s="5">
        <f t="shared" si="2"/>
        <v>24</v>
      </c>
      <c r="D27" s="5">
        <v>3</v>
      </c>
      <c r="E27" s="5"/>
      <c r="F27" s="5">
        <v>4</v>
      </c>
      <c r="G27" s="5">
        <v>6</v>
      </c>
      <c r="H27" s="5">
        <v>3</v>
      </c>
      <c r="I27" s="5">
        <v>5</v>
      </c>
      <c r="J27" s="5"/>
      <c r="K27" s="5">
        <v>3</v>
      </c>
      <c r="L27" s="5"/>
      <c r="M27" s="5"/>
      <c r="N27" s="5"/>
      <c r="O27" s="5"/>
    </row>
    <row r="28" spans="1:15" ht="15.75" x14ac:dyDescent="0.25">
      <c r="A28" s="5">
        <v>7</v>
      </c>
      <c r="B28" s="6" t="s">
        <v>32</v>
      </c>
      <c r="C28" s="5">
        <f t="shared" si="2"/>
        <v>10</v>
      </c>
      <c r="D28" s="5">
        <v>2</v>
      </c>
      <c r="E28" s="5"/>
      <c r="F28" s="5"/>
      <c r="G28" s="5"/>
      <c r="H28" s="5"/>
      <c r="I28" s="5"/>
      <c r="J28" s="5"/>
      <c r="K28" s="5"/>
      <c r="L28" s="5">
        <v>8</v>
      </c>
      <c r="M28" s="5"/>
      <c r="N28" s="5"/>
      <c r="O28" s="5"/>
    </row>
    <row r="29" spans="1:15" s="4" customFormat="1" ht="14.25" customHeight="1" x14ac:dyDescent="0.25">
      <c r="A29" s="7"/>
      <c r="B29" s="8" t="s">
        <v>25</v>
      </c>
      <c r="C29" s="7">
        <f t="shared" ref="C29:O29" si="3">SUM(C22:C28)</f>
        <v>436</v>
      </c>
      <c r="D29" s="7">
        <f t="shared" si="3"/>
        <v>35</v>
      </c>
      <c r="E29" s="7">
        <f t="shared" si="3"/>
        <v>37</v>
      </c>
      <c r="F29" s="7">
        <f t="shared" si="3"/>
        <v>37</v>
      </c>
      <c r="G29" s="7">
        <f t="shared" si="3"/>
        <v>38</v>
      </c>
      <c r="H29" s="7">
        <f t="shared" si="3"/>
        <v>36</v>
      </c>
      <c r="I29" s="7">
        <f t="shared" si="3"/>
        <v>33</v>
      </c>
      <c r="J29" s="7">
        <f t="shared" si="3"/>
        <v>35</v>
      </c>
      <c r="K29" s="7">
        <f t="shared" si="3"/>
        <v>35</v>
      </c>
      <c r="L29" s="7">
        <f t="shared" si="3"/>
        <v>37</v>
      </c>
      <c r="M29" s="7">
        <f t="shared" si="3"/>
        <v>37</v>
      </c>
      <c r="N29" s="7">
        <f t="shared" si="3"/>
        <v>38</v>
      </c>
      <c r="O29" s="7">
        <f t="shared" si="3"/>
        <v>38</v>
      </c>
    </row>
    <row r="30" spans="1:15" s="4" customFormat="1" ht="15.75" x14ac:dyDescent="0.25">
      <c r="A30" s="7"/>
      <c r="B30" s="8" t="s">
        <v>33</v>
      </c>
      <c r="C30" s="7">
        <f>C20+C29</f>
        <v>468</v>
      </c>
      <c r="D30" s="7">
        <f t="shared" ref="D30:O30" si="4">D29+D20</f>
        <v>38</v>
      </c>
      <c r="E30" s="7">
        <f t="shared" si="4"/>
        <v>40</v>
      </c>
      <c r="F30" s="7">
        <f t="shared" si="4"/>
        <v>40</v>
      </c>
      <c r="G30" s="7">
        <f t="shared" si="4"/>
        <v>40</v>
      </c>
      <c r="H30" s="7">
        <f t="shared" si="4"/>
        <v>39</v>
      </c>
      <c r="I30" s="7">
        <f t="shared" si="4"/>
        <v>35</v>
      </c>
      <c r="J30" s="7">
        <f t="shared" si="4"/>
        <v>38</v>
      </c>
      <c r="K30" s="7">
        <f t="shared" si="4"/>
        <v>38</v>
      </c>
      <c r="L30" s="7">
        <f t="shared" si="4"/>
        <v>40</v>
      </c>
      <c r="M30" s="7">
        <f t="shared" si="4"/>
        <v>40</v>
      </c>
      <c r="N30" s="7">
        <f t="shared" si="4"/>
        <v>40</v>
      </c>
      <c r="O30" s="7">
        <f t="shared" si="4"/>
        <v>40</v>
      </c>
    </row>
    <row r="31" spans="1:15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3" t="s">
        <v>37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</sheetData>
  <mergeCells count="7">
    <mergeCell ref="B32:O32"/>
    <mergeCell ref="H1:O1"/>
    <mergeCell ref="H2:O2"/>
    <mergeCell ref="H3:O3"/>
    <mergeCell ref="A4:O4"/>
    <mergeCell ref="A7:O7"/>
    <mergeCell ref="A21:O21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Normal="100" workbookViewId="0">
      <selection activeCell="G20" sqref="G20"/>
    </sheetView>
  </sheetViews>
  <sheetFormatPr defaultRowHeight="15" x14ac:dyDescent="0.25"/>
  <cols>
    <col min="1" max="1" width="5.42578125" customWidth="1"/>
    <col min="2" max="2" width="59.7109375" style="2" customWidth="1"/>
    <col min="4" max="4" width="6.7109375" customWidth="1"/>
    <col min="5" max="6" width="5.85546875" customWidth="1"/>
    <col min="7" max="7" width="5.42578125" customWidth="1"/>
    <col min="8" max="8" width="5.140625" customWidth="1"/>
    <col min="9" max="9" width="5.5703125" customWidth="1"/>
    <col min="10" max="11" width="6" customWidth="1"/>
    <col min="12" max="12" width="5.7109375" customWidth="1"/>
    <col min="13" max="13" width="5.5703125" customWidth="1"/>
    <col min="14" max="14" width="5.85546875" customWidth="1"/>
    <col min="15" max="15" width="5.42578125" customWidth="1"/>
  </cols>
  <sheetData>
    <row r="1" spans="1:15" x14ac:dyDescent="0.25">
      <c r="H1" s="14" t="s">
        <v>34</v>
      </c>
      <c r="I1" s="14"/>
      <c r="J1" s="14"/>
      <c r="K1" s="14"/>
      <c r="L1" s="14"/>
      <c r="M1" s="14"/>
      <c r="N1" s="14"/>
      <c r="O1" s="14"/>
    </row>
    <row r="2" spans="1:15" x14ac:dyDescent="0.25">
      <c r="H2" s="14" t="s">
        <v>35</v>
      </c>
      <c r="I2" s="14"/>
      <c r="J2" s="14"/>
      <c r="K2" s="14"/>
      <c r="L2" s="14"/>
      <c r="M2" s="14"/>
      <c r="N2" s="14"/>
      <c r="O2" s="14"/>
    </row>
    <row r="3" spans="1:15" x14ac:dyDescent="0.25">
      <c r="H3" s="14" t="s">
        <v>36</v>
      </c>
      <c r="I3" s="14"/>
      <c r="J3" s="14"/>
      <c r="K3" s="14"/>
      <c r="L3" s="14"/>
      <c r="M3" s="14"/>
      <c r="N3" s="14"/>
      <c r="O3" s="14"/>
    </row>
    <row r="4" spans="1:15" ht="31.5" customHeight="1" x14ac:dyDescent="0.25">
      <c r="A4" s="9" t="s">
        <v>44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</row>
    <row r="7" spans="1:15" ht="15.75" x14ac:dyDescent="0.25">
      <c r="A7" s="10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5.75" x14ac:dyDescent="0.25">
      <c r="A8" s="5">
        <v>1</v>
      </c>
      <c r="B8" s="6" t="s">
        <v>16</v>
      </c>
      <c r="C8" s="5">
        <f>SUM(D8:O8)</f>
        <v>2</v>
      </c>
      <c r="D8" s="5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0.75" customHeight="1" x14ac:dyDescent="0.25">
      <c r="A9" s="5">
        <v>2</v>
      </c>
      <c r="B9" s="6" t="s">
        <v>17</v>
      </c>
      <c r="C9" s="5">
        <f t="shared" ref="C9:C23" si="0">SUM(D9:O9)</f>
        <v>2</v>
      </c>
      <c r="D9" s="5"/>
      <c r="E9" s="5">
        <v>1</v>
      </c>
      <c r="F9" s="5"/>
      <c r="G9" s="5"/>
      <c r="H9" s="5">
        <v>1</v>
      </c>
      <c r="I9" s="5"/>
      <c r="J9" s="5"/>
      <c r="K9" s="5"/>
      <c r="L9" s="5"/>
      <c r="M9" s="5"/>
      <c r="N9" s="5"/>
      <c r="O9" s="5"/>
    </row>
    <row r="10" spans="1:15" ht="19.5" customHeight="1" x14ac:dyDescent="0.25">
      <c r="A10" s="5">
        <v>3</v>
      </c>
      <c r="B10" s="6" t="s">
        <v>18</v>
      </c>
      <c r="C10" s="5">
        <f t="shared" si="0"/>
        <v>4</v>
      </c>
      <c r="D10" s="5"/>
      <c r="E10" s="5"/>
      <c r="F10" s="5"/>
      <c r="G10" s="5"/>
      <c r="H10" s="5"/>
      <c r="I10" s="5">
        <v>2</v>
      </c>
      <c r="J10" s="5">
        <v>2</v>
      </c>
      <c r="K10" s="5"/>
      <c r="L10" s="5"/>
      <c r="M10" s="5"/>
      <c r="N10" s="5"/>
      <c r="O10" s="5"/>
    </row>
    <row r="11" spans="1:15" ht="18" customHeight="1" x14ac:dyDescent="0.25">
      <c r="A11" s="5">
        <v>4</v>
      </c>
      <c r="B11" s="6" t="s">
        <v>19</v>
      </c>
      <c r="C11" s="5">
        <f t="shared" si="0"/>
        <v>4</v>
      </c>
      <c r="D11" s="5"/>
      <c r="E11" s="5">
        <v>1</v>
      </c>
      <c r="F11" s="5">
        <v>1</v>
      </c>
      <c r="G11" s="5">
        <v>1</v>
      </c>
      <c r="H11" s="5"/>
      <c r="I11" s="5"/>
      <c r="J11" s="5"/>
      <c r="K11" s="5">
        <v>1</v>
      </c>
      <c r="L11" s="5"/>
      <c r="M11" s="5"/>
      <c r="N11" s="5"/>
      <c r="O11" s="5"/>
    </row>
    <row r="12" spans="1:15" ht="30.75" customHeight="1" x14ac:dyDescent="0.25">
      <c r="A12" s="5">
        <v>5</v>
      </c>
      <c r="B12" s="6" t="s">
        <v>20</v>
      </c>
      <c r="C12" s="5">
        <f t="shared" si="0"/>
        <v>3</v>
      </c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5">
        <v>2</v>
      </c>
      <c r="O12" s="5"/>
    </row>
    <row r="13" spans="1:15" ht="20.25" customHeight="1" x14ac:dyDescent="0.25">
      <c r="A13" s="5">
        <v>6</v>
      </c>
      <c r="B13" s="6" t="s">
        <v>21</v>
      </c>
      <c r="C13" s="5">
        <f t="shared" si="0"/>
        <v>3</v>
      </c>
      <c r="D13" s="5"/>
      <c r="E13" s="5"/>
      <c r="F13" s="5"/>
      <c r="G13" s="5"/>
      <c r="H13" s="5"/>
      <c r="I13" s="5"/>
      <c r="J13" s="5"/>
      <c r="K13" s="5"/>
      <c r="L13" s="5">
        <v>1</v>
      </c>
      <c r="M13" s="5">
        <v>2</v>
      </c>
      <c r="N13" s="5"/>
      <c r="O13" s="5"/>
    </row>
    <row r="14" spans="1:15" ht="46.5" customHeight="1" x14ac:dyDescent="0.25">
      <c r="A14" s="5">
        <v>7</v>
      </c>
      <c r="B14" s="6" t="s">
        <v>22</v>
      </c>
      <c r="C14" s="5">
        <f t="shared" si="0"/>
        <v>4</v>
      </c>
      <c r="D14" s="5"/>
      <c r="E14" s="5"/>
      <c r="F14" s="5">
        <v>2</v>
      </c>
      <c r="G14" s="5"/>
      <c r="H14" s="5"/>
      <c r="I14" s="5"/>
      <c r="J14" s="5"/>
      <c r="K14" s="5">
        <v>1</v>
      </c>
      <c r="L14" s="5"/>
      <c r="M14" s="5"/>
      <c r="N14" s="5">
        <v>1</v>
      </c>
      <c r="O14" s="5"/>
    </row>
    <row r="15" spans="1:15" ht="17.25" customHeight="1" x14ac:dyDescent="0.25">
      <c r="A15" s="5">
        <v>8</v>
      </c>
      <c r="B15" s="6" t="s">
        <v>41</v>
      </c>
      <c r="C15" s="5">
        <f t="shared" si="0"/>
        <v>2</v>
      </c>
      <c r="D15" s="5">
        <v>1</v>
      </c>
      <c r="E15" s="5"/>
      <c r="F15" s="5"/>
      <c r="G15" s="5"/>
      <c r="H15" s="5"/>
      <c r="I15" s="5"/>
      <c r="J15" s="5"/>
      <c r="K15" s="5"/>
      <c r="L15" s="5">
        <v>1</v>
      </c>
      <c r="M15" s="5"/>
      <c r="N15" s="5"/>
      <c r="O15" s="5"/>
    </row>
    <row r="16" spans="1:15" ht="33.75" customHeight="1" x14ac:dyDescent="0.25">
      <c r="A16" s="5">
        <v>9</v>
      </c>
      <c r="B16" s="6" t="s">
        <v>45</v>
      </c>
      <c r="C16" s="5">
        <f t="shared" si="0"/>
        <v>2</v>
      </c>
      <c r="D16" s="5"/>
      <c r="E16" s="5"/>
      <c r="F16" s="5">
        <v>1</v>
      </c>
      <c r="G16" s="5"/>
      <c r="H16" s="5"/>
      <c r="I16" s="5"/>
      <c r="J16" s="5"/>
      <c r="K16" s="5">
        <v>1</v>
      </c>
      <c r="L16" s="5"/>
      <c r="M16" s="5"/>
      <c r="N16" s="5"/>
      <c r="O16" s="5"/>
    </row>
    <row r="17" spans="1:16" ht="18" customHeight="1" x14ac:dyDescent="0.25">
      <c r="A17" s="5">
        <v>10</v>
      </c>
      <c r="B17" s="6" t="s">
        <v>39</v>
      </c>
      <c r="C17" s="5">
        <f t="shared" si="0"/>
        <v>6</v>
      </c>
      <c r="D17" s="5"/>
      <c r="E17" s="5"/>
      <c r="F17" s="5"/>
      <c r="G17" s="5">
        <v>1</v>
      </c>
      <c r="H17" s="5">
        <v>1</v>
      </c>
      <c r="I17" s="5"/>
      <c r="J17" s="5">
        <v>1</v>
      </c>
      <c r="K17" s="5">
        <v>1</v>
      </c>
      <c r="L17" s="5">
        <v>1</v>
      </c>
      <c r="M17" s="5"/>
      <c r="N17" s="5">
        <v>1</v>
      </c>
      <c r="O17" s="5"/>
    </row>
    <row r="18" spans="1:16" ht="30.75" customHeight="1" x14ac:dyDescent="0.25">
      <c r="A18" s="5">
        <v>11</v>
      </c>
      <c r="B18" s="6" t="s">
        <v>42</v>
      </c>
      <c r="C18" s="5">
        <f t="shared" si="0"/>
        <v>6</v>
      </c>
      <c r="D18" s="5">
        <v>1</v>
      </c>
      <c r="E18" s="5">
        <v>1</v>
      </c>
      <c r="F18" s="5"/>
      <c r="G18" s="5">
        <v>1</v>
      </c>
      <c r="H18" s="5">
        <v>1</v>
      </c>
      <c r="I18" s="5"/>
      <c r="J18" s="5">
        <v>1</v>
      </c>
      <c r="K18" s="5"/>
      <c r="L18" s="5"/>
      <c r="M18" s="5">
        <v>1</v>
      </c>
      <c r="N18" s="5"/>
      <c r="O18" s="5"/>
    </row>
    <row r="19" spans="1:16" ht="24" customHeight="1" x14ac:dyDescent="0.25">
      <c r="A19" s="5">
        <v>12</v>
      </c>
      <c r="B19" s="6" t="s">
        <v>46</v>
      </c>
      <c r="C19" s="5">
        <f t="shared" si="0"/>
        <v>3</v>
      </c>
      <c r="D19" s="5"/>
      <c r="E19" s="5">
        <v>1</v>
      </c>
      <c r="F19" s="5"/>
      <c r="G19" s="5"/>
      <c r="H19" s="5"/>
      <c r="I19" s="5">
        <v>1</v>
      </c>
      <c r="J19" s="5"/>
      <c r="K19" s="5"/>
      <c r="L19" s="5"/>
      <c r="M19" s="5"/>
      <c r="N19" s="5"/>
      <c r="O19" s="5">
        <v>1</v>
      </c>
    </row>
    <row r="20" spans="1:16" ht="33.75" customHeight="1" x14ac:dyDescent="0.25">
      <c r="A20" s="5">
        <v>13</v>
      </c>
      <c r="B20" s="6" t="s">
        <v>23</v>
      </c>
      <c r="C20" s="5">
        <f t="shared" si="0"/>
        <v>4</v>
      </c>
      <c r="D20" s="5"/>
      <c r="E20" s="5"/>
      <c r="F20" s="5">
        <v>1</v>
      </c>
      <c r="G20" s="5"/>
      <c r="H20" s="5"/>
      <c r="I20" s="5"/>
      <c r="J20" s="5"/>
      <c r="K20" s="5">
        <v>1</v>
      </c>
      <c r="L20" s="5"/>
      <c r="M20" s="5">
        <v>1</v>
      </c>
      <c r="N20" s="5"/>
      <c r="O20" s="5">
        <v>1</v>
      </c>
    </row>
    <row r="21" spans="1:16" ht="15.75" x14ac:dyDescent="0.25">
      <c r="A21" s="5">
        <v>14</v>
      </c>
      <c r="B21" s="6" t="s">
        <v>24</v>
      </c>
      <c r="C21" s="5">
        <f t="shared" si="0"/>
        <v>3</v>
      </c>
      <c r="D21" s="5">
        <v>1</v>
      </c>
      <c r="E21" s="5"/>
      <c r="F21" s="5"/>
      <c r="G21" s="5"/>
      <c r="H21" s="5">
        <v>1</v>
      </c>
      <c r="I21" s="5"/>
      <c r="J21" s="5"/>
      <c r="K21" s="5"/>
      <c r="L21" s="5"/>
      <c r="M21" s="5"/>
      <c r="N21" s="5"/>
      <c r="O21" s="5">
        <v>1</v>
      </c>
    </row>
    <row r="22" spans="1:16" ht="15.75" x14ac:dyDescent="0.25">
      <c r="A22" s="5">
        <v>15</v>
      </c>
      <c r="B22" s="6" t="s">
        <v>47</v>
      </c>
      <c r="C22" s="5">
        <f t="shared" si="0"/>
        <v>3</v>
      </c>
      <c r="D22" s="5"/>
      <c r="E22" s="5">
        <v>1</v>
      </c>
      <c r="F22" s="5"/>
      <c r="G22" s="5"/>
      <c r="H22" s="5"/>
      <c r="I22" s="5"/>
      <c r="J22" s="5">
        <v>1</v>
      </c>
      <c r="K22" s="5"/>
      <c r="L22" s="5">
        <v>1</v>
      </c>
      <c r="M22" s="5"/>
      <c r="N22" s="5"/>
      <c r="O22" s="5"/>
    </row>
    <row r="23" spans="1:16" ht="15.75" x14ac:dyDescent="0.25">
      <c r="A23" s="5">
        <v>16</v>
      </c>
      <c r="B23" s="6" t="s">
        <v>48</v>
      </c>
      <c r="C23" s="5">
        <f t="shared" si="0"/>
        <v>2</v>
      </c>
      <c r="D23" s="5"/>
      <c r="E23" s="5"/>
      <c r="F23" s="5"/>
      <c r="G23" s="5">
        <v>1</v>
      </c>
      <c r="H23" s="5">
        <v>1</v>
      </c>
      <c r="I23" s="5"/>
      <c r="J23" s="5"/>
      <c r="K23" s="5"/>
      <c r="L23" s="5"/>
      <c r="M23" s="5"/>
      <c r="N23" s="5"/>
      <c r="O23" s="5"/>
    </row>
    <row r="24" spans="1:16" s="4" customFormat="1" ht="15.75" x14ac:dyDescent="0.25">
      <c r="A24" s="7"/>
      <c r="B24" s="8" t="s">
        <v>25</v>
      </c>
      <c r="C24" s="7">
        <f>SUM(C8:C23)</f>
        <v>53</v>
      </c>
      <c r="D24" s="7">
        <f>SUM(D8:D23)</f>
        <v>5</v>
      </c>
      <c r="E24" s="7">
        <f t="shared" ref="E24:O24" si="1">SUM(E8:E23)</f>
        <v>5</v>
      </c>
      <c r="F24" s="7">
        <f t="shared" si="1"/>
        <v>5</v>
      </c>
      <c r="G24" s="7">
        <f t="shared" si="1"/>
        <v>4</v>
      </c>
      <c r="H24" s="7">
        <f t="shared" si="1"/>
        <v>5</v>
      </c>
      <c r="I24" s="7">
        <f t="shared" si="1"/>
        <v>3</v>
      </c>
      <c r="J24" s="7">
        <f t="shared" si="1"/>
        <v>5</v>
      </c>
      <c r="K24" s="7">
        <f t="shared" si="1"/>
        <v>5</v>
      </c>
      <c r="L24" s="7">
        <f t="shared" si="1"/>
        <v>5</v>
      </c>
      <c r="M24" s="7">
        <f t="shared" si="1"/>
        <v>4</v>
      </c>
      <c r="N24" s="7">
        <f t="shared" si="1"/>
        <v>4</v>
      </c>
      <c r="O24" s="7">
        <f t="shared" si="1"/>
        <v>3</v>
      </c>
    </row>
    <row r="25" spans="1:16" ht="15.75" x14ac:dyDescent="0.25">
      <c r="A25" s="10" t="s">
        <v>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6" ht="15.75" x14ac:dyDescent="0.25">
      <c r="A26" s="5">
        <v>1</v>
      </c>
      <c r="B26" s="6" t="s">
        <v>27</v>
      </c>
      <c r="C26" s="5">
        <f>SUM(D26:O26)</f>
        <v>92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5">
        <v>10</v>
      </c>
      <c r="J26" s="5">
        <v>12</v>
      </c>
      <c r="K26" s="5">
        <v>10</v>
      </c>
      <c r="L26" s="5">
        <v>10</v>
      </c>
      <c r="M26" s="5"/>
      <c r="N26" s="5"/>
      <c r="O26" s="5"/>
    </row>
    <row r="27" spans="1:16" ht="15.75" x14ac:dyDescent="0.25">
      <c r="A27" s="5">
        <v>2</v>
      </c>
      <c r="B27" s="6" t="s">
        <v>28</v>
      </c>
      <c r="C27" s="5">
        <f t="shared" ref="C27:C32" si="2">SUM(D27:O27)</f>
        <v>137</v>
      </c>
      <c r="D27" s="5">
        <v>14</v>
      </c>
      <c r="E27" s="5">
        <v>18</v>
      </c>
      <c r="F27" s="5">
        <v>15</v>
      </c>
      <c r="G27" s="5">
        <v>15</v>
      </c>
      <c r="H27" s="5">
        <v>20</v>
      </c>
      <c r="I27" s="5">
        <v>15</v>
      </c>
      <c r="J27" s="5">
        <v>20</v>
      </c>
      <c r="K27" s="5">
        <v>15</v>
      </c>
      <c r="L27" s="5">
        <v>5</v>
      </c>
      <c r="M27" s="5"/>
      <c r="N27" s="5"/>
      <c r="O27" s="5"/>
    </row>
    <row r="28" spans="1:16" ht="15.75" x14ac:dyDescent="0.25">
      <c r="A28" s="5">
        <v>3</v>
      </c>
      <c r="B28" s="6" t="s">
        <v>29</v>
      </c>
      <c r="C28" s="5">
        <f t="shared" si="2"/>
        <v>128</v>
      </c>
      <c r="D28" s="5">
        <v>15</v>
      </c>
      <c r="E28" s="5">
        <v>10</v>
      </c>
      <c r="F28" s="5">
        <v>15</v>
      </c>
      <c r="G28" s="5">
        <v>15</v>
      </c>
      <c r="H28" s="5">
        <v>12</v>
      </c>
      <c r="I28" s="5">
        <v>10</v>
      </c>
      <c r="J28" s="5">
        <v>10</v>
      </c>
      <c r="K28" s="5">
        <v>15</v>
      </c>
      <c r="L28" s="5"/>
      <c r="M28" s="5">
        <v>14</v>
      </c>
      <c r="N28" s="5"/>
      <c r="O28" s="5">
        <v>12</v>
      </c>
    </row>
    <row r="29" spans="1:16" ht="17.25" customHeight="1" x14ac:dyDescent="0.25">
      <c r="A29" s="5">
        <v>4</v>
      </c>
      <c r="B29" s="6" t="s">
        <v>30</v>
      </c>
      <c r="C29" s="5">
        <f t="shared" si="2"/>
        <v>92</v>
      </c>
      <c r="D29" s="5"/>
      <c r="E29" s="5">
        <v>12</v>
      </c>
      <c r="F29" s="5"/>
      <c r="G29" s="5"/>
      <c r="H29" s="5"/>
      <c r="I29" s="5"/>
      <c r="J29" s="5"/>
      <c r="K29" s="5"/>
      <c r="L29" s="5">
        <v>11</v>
      </c>
      <c r="M29" s="5">
        <v>20</v>
      </c>
      <c r="N29" s="5">
        <v>26</v>
      </c>
      <c r="O29" s="5">
        <v>23</v>
      </c>
      <c r="P29" s="15"/>
    </row>
    <row r="30" spans="1:16" ht="17.25" customHeight="1" x14ac:dyDescent="0.25">
      <c r="A30" s="5">
        <v>5</v>
      </c>
      <c r="B30" s="6" t="s">
        <v>49</v>
      </c>
      <c r="C30" s="5">
        <f t="shared" si="2"/>
        <v>64</v>
      </c>
      <c r="D30" s="5"/>
      <c r="E30" s="5"/>
      <c r="F30" s="5"/>
      <c r="G30" s="5"/>
      <c r="H30" s="5"/>
      <c r="I30" s="5"/>
      <c r="J30" s="5"/>
      <c r="K30" s="5"/>
      <c r="L30" s="5">
        <v>10</v>
      </c>
      <c r="M30" s="5">
        <v>10</v>
      </c>
      <c r="N30" s="5">
        <v>29</v>
      </c>
      <c r="O30" s="5">
        <v>15</v>
      </c>
      <c r="P30" s="15"/>
    </row>
    <row r="31" spans="1:16" ht="15.75" customHeight="1" x14ac:dyDescent="0.25">
      <c r="A31" s="5">
        <v>6</v>
      </c>
      <c r="B31" s="6" t="s">
        <v>31</v>
      </c>
      <c r="C31" s="5">
        <f t="shared" si="2"/>
        <v>48</v>
      </c>
      <c r="D31" s="5">
        <v>8</v>
      </c>
      <c r="E31" s="5"/>
      <c r="F31" s="5">
        <v>9</v>
      </c>
      <c r="G31" s="5">
        <v>9</v>
      </c>
      <c r="H31" s="5">
        <v>9</v>
      </c>
      <c r="I31" s="5">
        <v>5</v>
      </c>
      <c r="J31" s="5">
        <v>6</v>
      </c>
      <c r="K31" s="5">
        <v>2</v>
      </c>
      <c r="L31" s="5"/>
      <c r="M31" s="5"/>
      <c r="N31" s="5"/>
      <c r="O31" s="5"/>
    </row>
    <row r="32" spans="1:16" ht="15.75" x14ac:dyDescent="0.25">
      <c r="A32" s="5">
        <v>7</v>
      </c>
      <c r="B32" s="6" t="s">
        <v>32</v>
      </c>
      <c r="C32" s="5">
        <f t="shared" si="2"/>
        <v>10</v>
      </c>
      <c r="D32" s="5">
        <v>2</v>
      </c>
      <c r="E32" s="5"/>
      <c r="F32" s="5"/>
      <c r="G32" s="5"/>
      <c r="H32" s="5"/>
      <c r="I32" s="5"/>
      <c r="J32" s="5"/>
      <c r="K32" s="5"/>
      <c r="L32" s="5">
        <v>8</v>
      </c>
      <c r="M32" s="5"/>
      <c r="N32" s="5"/>
      <c r="O32" s="5"/>
    </row>
    <row r="33" spans="1:15" s="4" customFormat="1" ht="14.25" customHeight="1" x14ac:dyDescent="0.25">
      <c r="A33" s="7"/>
      <c r="B33" s="8" t="s">
        <v>25</v>
      </c>
      <c r="C33" s="7">
        <f t="shared" ref="C33:O33" si="3">SUM(C26:C32)</f>
        <v>571</v>
      </c>
      <c r="D33" s="7">
        <f t="shared" si="3"/>
        <v>49</v>
      </c>
      <c r="E33" s="7">
        <f t="shared" si="3"/>
        <v>50</v>
      </c>
      <c r="F33" s="7">
        <f t="shared" si="3"/>
        <v>49</v>
      </c>
      <c r="G33" s="7">
        <f t="shared" si="3"/>
        <v>49</v>
      </c>
      <c r="H33" s="7">
        <f t="shared" si="3"/>
        <v>51</v>
      </c>
      <c r="I33" s="7">
        <f t="shared" si="3"/>
        <v>40</v>
      </c>
      <c r="J33" s="7">
        <f t="shared" si="3"/>
        <v>48</v>
      </c>
      <c r="K33" s="7">
        <f t="shared" si="3"/>
        <v>42</v>
      </c>
      <c r="L33" s="7">
        <f t="shared" si="3"/>
        <v>44</v>
      </c>
      <c r="M33" s="7">
        <f t="shared" si="3"/>
        <v>44</v>
      </c>
      <c r="N33" s="7">
        <f t="shared" si="3"/>
        <v>55</v>
      </c>
      <c r="O33" s="7">
        <f t="shared" si="3"/>
        <v>50</v>
      </c>
    </row>
    <row r="34" spans="1:15" s="4" customFormat="1" ht="15.75" x14ac:dyDescent="0.25">
      <c r="A34" s="7"/>
      <c r="B34" s="8" t="s">
        <v>33</v>
      </c>
      <c r="C34" s="7">
        <f>C24+C33</f>
        <v>624</v>
      </c>
      <c r="D34" s="7">
        <f t="shared" ref="D34:O34" si="4">D33+D24</f>
        <v>54</v>
      </c>
      <c r="E34" s="7">
        <f t="shared" si="4"/>
        <v>55</v>
      </c>
      <c r="F34" s="7">
        <f t="shared" si="4"/>
        <v>54</v>
      </c>
      <c r="G34" s="7">
        <f t="shared" si="4"/>
        <v>53</v>
      </c>
      <c r="H34" s="7">
        <f t="shared" si="4"/>
        <v>56</v>
      </c>
      <c r="I34" s="7">
        <f t="shared" si="4"/>
        <v>43</v>
      </c>
      <c r="J34" s="7">
        <f t="shared" si="4"/>
        <v>53</v>
      </c>
      <c r="K34" s="7">
        <f t="shared" si="4"/>
        <v>47</v>
      </c>
      <c r="L34" s="7">
        <f t="shared" si="4"/>
        <v>49</v>
      </c>
      <c r="M34" s="7">
        <f t="shared" si="4"/>
        <v>48</v>
      </c>
      <c r="N34" s="7">
        <f t="shared" si="4"/>
        <v>59</v>
      </c>
      <c r="O34" s="7">
        <f t="shared" si="4"/>
        <v>53</v>
      </c>
    </row>
    <row r="35" spans="1:15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3" t="s">
        <v>37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7">
    <mergeCell ref="B36:O36"/>
    <mergeCell ref="H1:O1"/>
    <mergeCell ref="H2:O2"/>
    <mergeCell ref="H3:O3"/>
    <mergeCell ref="A4:O4"/>
    <mergeCell ref="A7:O7"/>
    <mergeCell ref="A25:O25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НП-1</vt:lpstr>
      <vt:lpstr>Т-1</vt:lpstr>
      <vt:lpstr>Т-3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2016-11-11T00:08:46Z</dcterms:modified>
</cp:coreProperties>
</file>